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G:\Mi unidad\1-OFICINA\2. PROCESOS DECLARATIVOS Insolvencia Personas Natural No Comerciantes\"/>
    </mc:Choice>
  </mc:AlternateContent>
  <xr:revisionPtr revIDLastSave="0" documentId="13_ncr:1_{F2253735-BA0F-4668-8CBA-153B011DBDD3}" xr6:coauthVersionLast="46" xr6:coauthVersionMax="46" xr10:uidLastSave="{00000000-0000-0000-0000-000000000000}"/>
  <bookViews>
    <workbookView xWindow="-120" yWindow="-120" windowWidth="20730" windowHeight="11160" tabRatio="833" activeTab="4" xr2:uid="{00000000-000D-0000-FFFF-FFFF00000000}"/>
  </bookViews>
  <sheets>
    <sheet name="INGRESOS" sheetId="12" r:id="rId1"/>
    <sheet name="GASTOS MANUTENCION" sheetId="13" r:id="rId2"/>
    <sheet name="PROVICIONES (opcional)" sheetId="14" r:id="rId3"/>
    <sheet name="ACREEDORES" sheetId="16" r:id="rId4"/>
    <sheet name="RESULTADO" sheetId="15" r:id="rId5"/>
  </sheets>
  <calcPr calcId="191029"/>
  <extLst>
    <ext uri="GoogleSheetsCustomDataVersion1">
      <go:sheetsCustomData xmlns:go="http://customooxmlschemas.google.com/" r:id="rId12" roundtripDataSignature="AMtx7mhHYLPGwfucRZzKJhjsAUAwm1nRgQ=="/>
    </ext>
  </extLst>
</workbook>
</file>

<file path=xl/calcChain.xml><?xml version="1.0" encoding="utf-8"?>
<calcChain xmlns="http://schemas.openxmlformats.org/spreadsheetml/2006/main">
  <c r="G9" i="12" l="1"/>
  <c r="H5" i="12" s="1"/>
  <c r="E4" i="14"/>
  <c r="E5" i="14"/>
  <c r="E6" i="14"/>
  <c r="E7" i="14"/>
  <c r="E8" i="14"/>
  <c r="E9" i="14"/>
  <c r="E10" i="14"/>
  <c r="E11" i="14"/>
  <c r="E12" i="14"/>
  <c r="E13" i="14"/>
  <c r="E14" i="14"/>
  <c r="E3" i="14"/>
  <c r="C15" i="14"/>
  <c r="D12" i="14" s="1"/>
  <c r="D21" i="16"/>
  <c r="C10" i="15" s="1"/>
  <c r="C21" i="16"/>
  <c r="C3" i="15" s="1"/>
  <c r="C20" i="13"/>
  <c r="D17" i="13" s="1"/>
  <c r="C9" i="12"/>
  <c r="D7" i="12" s="1"/>
  <c r="C6" i="15" l="1"/>
  <c r="C8" i="15"/>
  <c r="C2" i="15"/>
  <c r="C4" i="15" s="1"/>
  <c r="D8" i="14"/>
  <c r="E15" i="14"/>
  <c r="C9" i="15" s="1"/>
  <c r="H4" i="12"/>
  <c r="H6" i="12"/>
  <c r="H3" i="12"/>
  <c r="H7" i="12"/>
  <c r="D3" i="14"/>
  <c r="D10" i="14"/>
  <c r="D4" i="14"/>
  <c r="D13" i="14"/>
  <c r="D7" i="14"/>
  <c r="D14" i="14"/>
  <c r="D6" i="14"/>
  <c r="D11" i="14"/>
  <c r="D5" i="14"/>
  <c r="D9" i="14"/>
  <c r="D3" i="12"/>
  <c r="D4" i="12"/>
  <c r="D5" i="12"/>
  <c r="D6" i="12"/>
  <c r="E19" i="16"/>
  <c r="E15" i="16"/>
  <c r="E16" i="16"/>
  <c r="E20" i="16"/>
  <c r="E17" i="16"/>
  <c r="E14" i="16"/>
  <c r="E18" i="16"/>
  <c r="E13" i="16"/>
  <c r="E10" i="16"/>
  <c r="E5" i="16"/>
  <c r="E6" i="16"/>
  <c r="E9" i="16"/>
  <c r="E3" i="16"/>
  <c r="E7" i="16"/>
  <c r="E11" i="16"/>
  <c r="E4" i="16"/>
  <c r="E8" i="16"/>
  <c r="E12" i="16"/>
  <c r="D6" i="13"/>
  <c r="D10" i="13"/>
  <c r="D14" i="13"/>
  <c r="D18" i="13"/>
  <c r="D3" i="13"/>
  <c r="D7" i="13"/>
  <c r="D11" i="13"/>
  <c r="D15" i="13"/>
  <c r="D19" i="13"/>
  <c r="D4" i="13"/>
  <c r="D8" i="13"/>
  <c r="D12" i="13"/>
  <c r="D16" i="13"/>
  <c r="D5" i="13"/>
  <c r="D9" i="13"/>
  <c r="D13" i="13"/>
  <c r="C11" i="15" l="1"/>
  <c r="C13" i="15" s="1"/>
  <c r="H9" i="12"/>
  <c r="D15" i="14"/>
  <c r="D9" i="12"/>
  <c r="E21" i="16"/>
  <c r="D20" i="13"/>
</calcChain>
</file>

<file path=xl/sharedStrings.xml><?xml version="1.0" encoding="utf-8"?>
<sst xmlns="http://schemas.openxmlformats.org/spreadsheetml/2006/main" count="87" uniqueCount="51">
  <si>
    <t>INGRESOS</t>
  </si>
  <si>
    <t>TOTAL</t>
  </si>
  <si>
    <t>OTROS</t>
  </si>
  <si>
    <t>Arriendo</t>
  </si>
  <si>
    <t>Porcentaje</t>
  </si>
  <si>
    <t>SALARIO</t>
  </si>
  <si>
    <t>HONORARIOS</t>
  </si>
  <si>
    <t>GASTOS MANUTENCION</t>
  </si>
  <si>
    <t>Valor</t>
  </si>
  <si>
    <t>EPM (energia, gas , agua, alcantarillado)</t>
  </si>
  <si>
    <t>Telecomunicaciones  (celular)</t>
  </si>
  <si>
    <t>Television - Internet - comunicación</t>
  </si>
  <si>
    <t>Alimentacion</t>
  </si>
  <si>
    <t>Administracion</t>
  </si>
  <si>
    <t>Manutencion Hijo</t>
  </si>
  <si>
    <t>Educacion</t>
  </si>
  <si>
    <t>Transporte (Educacion)</t>
  </si>
  <si>
    <t>Transporte personal</t>
  </si>
  <si>
    <t>Salud</t>
  </si>
  <si>
    <t>Seguros</t>
  </si>
  <si>
    <t>Otros.</t>
  </si>
  <si>
    <t>ACREEDORES</t>
  </si>
  <si>
    <t>SALDO CAPITAL</t>
  </si>
  <si>
    <t>Cuota Mensual</t>
  </si>
  <si>
    <t>Dias mora</t>
  </si>
  <si>
    <t>Acreedor</t>
  </si>
  <si>
    <t>Impuesto Predial.</t>
  </si>
  <si>
    <t>Impuesto Vehicular</t>
  </si>
  <si>
    <t>Soat</t>
  </si>
  <si>
    <t>Tecnico-Mecanica.</t>
  </si>
  <si>
    <t>Polizas.</t>
  </si>
  <si>
    <t>Matriculas Educacion.</t>
  </si>
  <si>
    <t>PROVICIONES ANUALES</t>
  </si>
  <si>
    <t>Valor Anual</t>
  </si>
  <si>
    <t>Provicion Mensual</t>
  </si>
  <si>
    <t>INGRESO</t>
  </si>
  <si>
    <t>Gasolina</t>
  </si>
  <si>
    <t>Mantenimiento</t>
  </si>
  <si>
    <t>PATRIMONIO</t>
  </si>
  <si>
    <t>INMUEBLE 1</t>
  </si>
  <si>
    <t>INMUEBLE 2</t>
  </si>
  <si>
    <t>VEHICULO 1</t>
  </si>
  <si>
    <t>VEHICULO 2</t>
  </si>
  <si>
    <t>TOTAL INGRESOS</t>
  </si>
  <si>
    <t>TOTAL GASTOS MANUTENCION</t>
  </si>
  <si>
    <t>TOTAL ACTIVOS</t>
  </si>
  <si>
    <t>PATRIMONIO (Activos)</t>
  </si>
  <si>
    <t>TOTAL PROVICIONES MENSUALES</t>
  </si>
  <si>
    <t>TOTAL ACREEDORES PASIVOS</t>
  </si>
  <si>
    <t>PAGOS ACREENCIAS MENSUALES</t>
  </si>
  <si>
    <t>FLUJO DE CAJA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</si>
</sst>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\ #,##0"/>
  </numFmts>
  <fonts count="9" x14ac:knownFonts="1">
    <font>
      <sz val="11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rgb="FFFF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C4BD97"/>
      </patternFill>
    </fill>
    <fill>
      <patternFill patternType="solid">
        <fgColor rgb="FF92D05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rgb="FFC4BD97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0" fontId="5" fillId="3" borderId="10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vertical="center"/>
    </xf>
    <xf numFmtId="10" fontId="5" fillId="2" borderId="15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0" fontId="1" fillId="4" borderId="31" xfId="0" applyFont="1" applyFill="1" applyBorder="1"/>
    <xf numFmtId="165" fontId="1" fillId="4" borderId="32" xfId="0" applyNumberFormat="1" applyFont="1" applyFill="1" applyBorder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1" fillId="5" borderId="0" xfId="0" applyFont="1" applyFill="1"/>
    <xf numFmtId="165" fontId="1" fillId="5" borderId="0" xfId="0" applyNumberFormat="1" applyFont="1" applyFill="1"/>
    <xf numFmtId="0" fontId="5" fillId="6" borderId="11" xfId="0" applyFont="1" applyFill="1" applyBorder="1" applyAlignment="1">
      <alignment vertical="center"/>
    </xf>
    <xf numFmtId="10" fontId="5" fillId="6" borderId="12" xfId="0" applyNumberFormat="1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10" fontId="3" fillId="6" borderId="2" xfId="0" applyNumberFormat="1" applyFont="1" applyFill="1" applyBorder="1" applyAlignment="1">
      <alignment horizontal="center" vertical="center"/>
    </xf>
    <xf numFmtId="165" fontId="3" fillId="6" borderId="26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3" fillId="6" borderId="18" xfId="0" applyFont="1" applyFill="1" applyBorder="1" applyAlignment="1">
      <alignment vertical="center"/>
    </xf>
    <xf numFmtId="0" fontId="5" fillId="6" borderId="16" xfId="0" applyFont="1" applyFill="1" applyBorder="1"/>
    <xf numFmtId="10" fontId="5" fillId="6" borderId="3" xfId="0" applyNumberFormat="1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/>
    </xf>
    <xf numFmtId="0" fontId="1" fillId="6" borderId="4" xfId="0" applyFont="1" applyFill="1" applyBorder="1"/>
    <xf numFmtId="165" fontId="1" fillId="6" borderId="5" xfId="0" applyNumberFormat="1" applyFont="1" applyFill="1" applyBorder="1"/>
    <xf numFmtId="0" fontId="1" fillId="6" borderId="6" xfId="0" applyFont="1" applyFill="1" applyBorder="1"/>
    <xf numFmtId="165" fontId="1" fillId="6" borderId="7" xfId="0" applyNumberFormat="1" applyFont="1" applyFill="1" applyBorder="1"/>
    <xf numFmtId="10" fontId="5" fillId="7" borderId="10" xfId="0" applyNumberFormat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0" fontId="3" fillId="7" borderId="10" xfId="0" applyNumberFormat="1" applyFont="1" applyFill="1" applyBorder="1" applyAlignment="1">
      <alignment horizontal="center" vertical="center" wrapText="1"/>
    </xf>
    <xf numFmtId="10" fontId="3" fillId="7" borderId="30" xfId="0" applyNumberFormat="1" applyFont="1" applyFill="1" applyBorder="1" applyAlignment="1">
      <alignment horizontal="center" vertical="center" wrapText="1"/>
    </xf>
    <xf numFmtId="0" fontId="5" fillId="8" borderId="23" xfId="0" applyFont="1" applyFill="1" applyBorder="1" applyAlignment="1">
      <alignment horizontal="center" wrapText="1"/>
    </xf>
    <xf numFmtId="10" fontId="5" fillId="8" borderId="24" xfId="0" applyNumberFormat="1" applyFont="1" applyFill="1" applyBorder="1" applyAlignment="1">
      <alignment horizontal="center" wrapText="1"/>
    </xf>
    <xf numFmtId="10" fontId="6" fillId="8" borderId="25" xfId="0" applyNumberFormat="1" applyFont="1" applyFill="1" applyBorder="1" applyAlignment="1">
      <alignment horizontal="center" wrapText="1"/>
    </xf>
    <xf numFmtId="0" fontId="5" fillId="9" borderId="13" xfId="0" applyFont="1" applyFill="1" applyBorder="1" applyAlignment="1">
      <alignment vertical="center"/>
    </xf>
    <xf numFmtId="165" fontId="7" fillId="9" borderId="14" xfId="0" applyNumberFormat="1" applyFont="1" applyFill="1" applyBorder="1" applyAlignment="1">
      <alignment horizontal="center" vertical="center"/>
    </xf>
    <xf numFmtId="10" fontId="5" fillId="9" borderId="15" xfId="0" applyNumberFormat="1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165" fontId="7" fillId="9" borderId="21" xfId="0" applyNumberFormat="1" applyFont="1" applyFill="1" applyBorder="1" applyAlignment="1">
      <alignment horizontal="center" vertical="center"/>
    </xf>
    <xf numFmtId="10" fontId="5" fillId="9" borderId="22" xfId="0" applyNumberFormat="1" applyFont="1" applyFill="1" applyBorder="1" applyAlignment="1">
      <alignment horizontal="center" vertical="center"/>
    </xf>
    <xf numFmtId="0" fontId="3" fillId="9" borderId="20" xfId="0" applyFont="1" applyFill="1" applyBorder="1" applyAlignment="1">
      <alignment vertical="center"/>
    </xf>
    <xf numFmtId="165" fontId="4" fillId="9" borderId="21" xfId="0" applyNumberFormat="1" applyFont="1" applyFill="1" applyBorder="1" applyAlignment="1">
      <alignment horizontal="center" vertical="center"/>
    </xf>
    <xf numFmtId="10" fontId="3" fillId="9" borderId="29" xfId="0" applyNumberFormat="1" applyFont="1" applyFill="1" applyBorder="1" applyAlignment="1">
      <alignment horizontal="center" vertical="center"/>
    </xf>
    <xf numFmtId="165" fontId="3" fillId="9" borderId="22" xfId="0" applyNumberFormat="1" applyFont="1" applyFill="1" applyBorder="1" applyAlignment="1">
      <alignment horizontal="center"/>
    </xf>
    <xf numFmtId="0" fontId="5" fillId="9" borderId="20" xfId="0" applyFont="1" applyFill="1" applyBorder="1"/>
    <xf numFmtId="165" fontId="7" fillId="9" borderId="21" xfId="0" applyNumberFormat="1" applyFont="1" applyFill="1" applyBorder="1" applyAlignment="1">
      <alignment horizontal="center"/>
    </xf>
    <xf numFmtId="10" fontId="5" fillId="9" borderId="21" xfId="0" applyNumberFormat="1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0" fontId="1" fillId="10" borderId="31" xfId="0" applyFont="1" applyFill="1" applyBorder="1"/>
    <xf numFmtId="165" fontId="1" fillId="10" borderId="32" xfId="0" applyNumberFormat="1" applyFont="1" applyFill="1" applyBorder="1"/>
    <xf numFmtId="0" fontId="1" fillId="11" borderId="33" xfId="0" applyFont="1" applyFill="1" applyBorder="1" applyAlignment="1">
      <alignment horizontal="right"/>
    </xf>
    <xf numFmtId="165" fontId="1" fillId="11" borderId="34" xfId="0" applyNumberFormat="1" applyFont="1" applyFill="1" applyBorder="1"/>
    <xf numFmtId="0" fontId="1" fillId="11" borderId="33" xfId="0" applyFont="1" applyFill="1" applyBorder="1"/>
    <xf numFmtId="0" fontId="5" fillId="7" borderId="27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wrapText="1"/>
    </xf>
    <xf numFmtId="0" fontId="6" fillId="7" borderId="24" xfId="0" applyFont="1" applyFill="1" applyBorder="1" applyAlignment="1">
      <alignment horizontal="center" wrapText="1"/>
    </xf>
    <xf numFmtId="165" fontId="6" fillId="6" borderId="3" xfId="0" applyNumberFormat="1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/>
    </xf>
    <xf numFmtId="165" fontId="8" fillId="6" borderId="19" xfId="0" applyNumberFormat="1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/>
    </xf>
    <xf numFmtId="165" fontId="6" fillId="6" borderId="1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CCC"/>
      <color rgb="FFF0DAC2"/>
      <color rgb="FFC1D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F9DC-9C65-495C-8993-9F6F728C0206}">
  <dimension ref="B1:H9"/>
  <sheetViews>
    <sheetView workbookViewId="0">
      <selection activeCell="G9" sqref="G9"/>
    </sheetView>
  </sheetViews>
  <sheetFormatPr baseColWidth="10" defaultRowHeight="15" x14ac:dyDescent="0.2"/>
  <cols>
    <col min="1" max="1" width="25.375" style="7" customWidth="1"/>
    <col min="2" max="4" width="16.5" style="7" customWidth="1"/>
    <col min="5" max="5" width="4.875" style="7" customWidth="1"/>
    <col min="6" max="9" width="16.5" style="7" customWidth="1"/>
    <col min="10" max="16384" width="11" style="7"/>
  </cols>
  <sheetData>
    <row r="1" spans="2:8" ht="63" customHeight="1" thickBot="1" x14ac:dyDescent="0.25"/>
    <row r="2" spans="2:8" ht="24" customHeight="1" x14ac:dyDescent="0.2">
      <c r="B2" s="56" t="s">
        <v>0</v>
      </c>
      <c r="C2" s="57"/>
      <c r="D2" s="29" t="s">
        <v>4</v>
      </c>
      <c r="F2" s="58" t="s">
        <v>46</v>
      </c>
      <c r="G2" s="59"/>
      <c r="H2" s="1" t="s">
        <v>4</v>
      </c>
    </row>
    <row r="3" spans="2:8" ht="24" customHeight="1" x14ac:dyDescent="0.2">
      <c r="B3" s="11" t="s">
        <v>5</v>
      </c>
      <c r="C3" s="67">
        <v>1</v>
      </c>
      <c r="D3" s="12">
        <f>+C3/C9</f>
        <v>1</v>
      </c>
      <c r="F3" s="11" t="s">
        <v>39</v>
      </c>
      <c r="G3" s="67">
        <v>1</v>
      </c>
      <c r="H3" s="12">
        <f>+G3/G9</f>
        <v>1</v>
      </c>
    </row>
    <row r="4" spans="2:8" ht="24" customHeight="1" x14ac:dyDescent="0.2">
      <c r="B4" s="11" t="s">
        <v>6</v>
      </c>
      <c r="C4" s="67">
        <v>0</v>
      </c>
      <c r="D4" s="12">
        <f>+C4/C9</f>
        <v>0</v>
      </c>
      <c r="F4" s="11" t="s">
        <v>40</v>
      </c>
      <c r="G4" s="67">
        <v>0</v>
      </c>
      <c r="H4" s="12">
        <f>+G4/G9</f>
        <v>0</v>
      </c>
    </row>
    <row r="5" spans="2:8" ht="24" customHeight="1" x14ac:dyDescent="0.2">
      <c r="B5" s="11" t="s">
        <v>35</v>
      </c>
      <c r="C5" s="67">
        <v>0</v>
      </c>
      <c r="D5" s="12">
        <f>+C5/C9</f>
        <v>0</v>
      </c>
      <c r="F5" s="11" t="s">
        <v>41</v>
      </c>
      <c r="G5" s="67">
        <v>0</v>
      </c>
      <c r="H5" s="12">
        <f>+G5/G9</f>
        <v>0</v>
      </c>
    </row>
    <row r="6" spans="2:8" ht="24" customHeight="1" x14ac:dyDescent="0.2">
      <c r="B6" s="11" t="s">
        <v>35</v>
      </c>
      <c r="C6" s="67">
        <v>0</v>
      </c>
      <c r="D6" s="12">
        <f>+C6/C9</f>
        <v>0</v>
      </c>
      <c r="F6" s="11" t="s">
        <v>42</v>
      </c>
      <c r="G6" s="67">
        <v>0</v>
      </c>
      <c r="H6" s="12">
        <f>+G6/G9</f>
        <v>0</v>
      </c>
    </row>
    <row r="7" spans="2:8" ht="24" customHeight="1" x14ac:dyDescent="0.2">
      <c r="B7" s="11" t="s">
        <v>35</v>
      </c>
      <c r="C7" s="67">
        <v>0</v>
      </c>
      <c r="D7" s="12">
        <f>+C7/C9</f>
        <v>0</v>
      </c>
      <c r="F7" s="11" t="s">
        <v>2</v>
      </c>
      <c r="G7" s="67">
        <v>0</v>
      </c>
      <c r="H7" s="12">
        <f>+G7/G9</f>
        <v>0</v>
      </c>
    </row>
    <row r="8" spans="2:8" ht="24" customHeight="1" x14ac:dyDescent="0.2">
      <c r="B8" s="11"/>
      <c r="C8" s="67">
        <v>0</v>
      </c>
      <c r="D8" s="12"/>
      <c r="F8" s="11"/>
      <c r="G8" s="67">
        <v>0</v>
      </c>
      <c r="H8" s="12"/>
    </row>
    <row r="9" spans="2:8" ht="24" customHeight="1" thickBot="1" x14ac:dyDescent="0.25">
      <c r="B9" s="37" t="s">
        <v>1</v>
      </c>
      <c r="C9" s="38">
        <f>SUM(C3:C8)</f>
        <v>1</v>
      </c>
      <c r="D9" s="39">
        <f>SUM(D3:D8)</f>
        <v>1</v>
      </c>
      <c r="F9" s="2" t="s">
        <v>1</v>
      </c>
      <c r="G9" s="4">
        <f>SUM(G3:G8)</f>
        <v>1</v>
      </c>
      <c r="H9" s="3">
        <f>SUM(H3:H8)</f>
        <v>1</v>
      </c>
    </row>
  </sheetData>
  <mergeCells count="2">
    <mergeCell ref="B2:C2"/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EADDE-B647-4CFC-8AA3-B6C38C992724}">
  <dimension ref="B1:D20"/>
  <sheetViews>
    <sheetView workbookViewId="0">
      <selection activeCell="C2" sqref="C2:C19"/>
    </sheetView>
  </sheetViews>
  <sheetFormatPr baseColWidth="10" defaultRowHeight="15" x14ac:dyDescent="0.2"/>
  <cols>
    <col min="1" max="1" width="46.75" style="7" customWidth="1"/>
    <col min="2" max="2" width="32" style="7" bestFit="1" customWidth="1"/>
    <col min="3" max="4" width="12.5" style="7" customWidth="1"/>
    <col min="5" max="5" width="96.125" style="7" customWidth="1"/>
    <col min="6" max="16384" width="11" style="7"/>
  </cols>
  <sheetData>
    <row r="1" spans="2:4" ht="15.75" thickBot="1" x14ac:dyDescent="0.25"/>
    <row r="2" spans="2:4" ht="16.5" customHeight="1" x14ac:dyDescent="0.2">
      <c r="B2" s="30" t="s">
        <v>7</v>
      </c>
      <c r="C2" s="66" t="s">
        <v>8</v>
      </c>
      <c r="D2" s="29" t="s">
        <v>4</v>
      </c>
    </row>
    <row r="3" spans="2:4" ht="16.5" customHeight="1" x14ac:dyDescent="0.2">
      <c r="B3" s="11" t="s">
        <v>9</v>
      </c>
      <c r="C3" s="67">
        <v>1</v>
      </c>
      <c r="D3" s="12">
        <f>+C3/C20</f>
        <v>1</v>
      </c>
    </row>
    <row r="4" spans="2:4" ht="16.5" customHeight="1" x14ac:dyDescent="0.2">
      <c r="B4" s="13" t="s">
        <v>10</v>
      </c>
      <c r="C4" s="67">
        <v>0</v>
      </c>
      <c r="D4" s="12">
        <f>+C4/C20</f>
        <v>0</v>
      </c>
    </row>
    <row r="5" spans="2:4" ht="16.5" customHeight="1" x14ac:dyDescent="0.2">
      <c r="B5" s="14" t="s">
        <v>11</v>
      </c>
      <c r="C5" s="67">
        <v>0</v>
      </c>
      <c r="D5" s="12">
        <f>+C5/C20</f>
        <v>0</v>
      </c>
    </row>
    <row r="6" spans="2:4" ht="16.5" customHeight="1" x14ac:dyDescent="0.2">
      <c r="B6" s="13" t="s">
        <v>3</v>
      </c>
      <c r="C6" s="67">
        <v>0</v>
      </c>
      <c r="D6" s="12">
        <f>+C6/C20</f>
        <v>0</v>
      </c>
    </row>
    <row r="7" spans="2:4" ht="16.5" customHeight="1" x14ac:dyDescent="0.2">
      <c r="B7" s="13" t="s">
        <v>12</v>
      </c>
      <c r="C7" s="67">
        <v>0</v>
      </c>
      <c r="D7" s="12">
        <f>+C7/C20</f>
        <v>0</v>
      </c>
    </row>
    <row r="8" spans="2:4" ht="16.5" customHeight="1" x14ac:dyDescent="0.2">
      <c r="B8" s="13" t="s">
        <v>13</v>
      </c>
      <c r="C8" s="67">
        <v>0</v>
      </c>
      <c r="D8" s="12">
        <f>+C8/C20</f>
        <v>0</v>
      </c>
    </row>
    <row r="9" spans="2:4" ht="16.5" customHeight="1" x14ac:dyDescent="0.2">
      <c r="B9" s="13" t="s">
        <v>14</v>
      </c>
      <c r="C9" s="67">
        <v>0</v>
      </c>
      <c r="D9" s="12">
        <f>+C9/C20</f>
        <v>0</v>
      </c>
    </row>
    <row r="10" spans="2:4" ht="16.5" customHeight="1" x14ac:dyDescent="0.2">
      <c r="B10" s="13" t="s">
        <v>15</v>
      </c>
      <c r="C10" s="67">
        <v>0</v>
      </c>
      <c r="D10" s="12">
        <f>+C10/C20</f>
        <v>0</v>
      </c>
    </row>
    <row r="11" spans="2:4" ht="16.5" customHeight="1" x14ac:dyDescent="0.2">
      <c r="B11" s="13" t="s">
        <v>16</v>
      </c>
      <c r="C11" s="67">
        <v>0</v>
      </c>
      <c r="D11" s="12">
        <f>+C11/C20</f>
        <v>0</v>
      </c>
    </row>
    <row r="12" spans="2:4" ht="16.5" customHeight="1" x14ac:dyDescent="0.2">
      <c r="B12" s="13" t="s">
        <v>17</v>
      </c>
      <c r="C12" s="67">
        <v>0</v>
      </c>
      <c r="D12" s="12">
        <f>+C12/C20</f>
        <v>0</v>
      </c>
    </row>
    <row r="13" spans="2:4" ht="16.5" customHeight="1" x14ac:dyDescent="0.2">
      <c r="B13" s="15" t="s">
        <v>18</v>
      </c>
      <c r="C13" s="67">
        <v>0</v>
      </c>
      <c r="D13" s="12">
        <f>+C13/C20</f>
        <v>0</v>
      </c>
    </row>
    <row r="14" spans="2:4" ht="16.5" customHeight="1" x14ac:dyDescent="0.2">
      <c r="B14" s="15" t="s">
        <v>19</v>
      </c>
      <c r="C14" s="67">
        <v>0</v>
      </c>
      <c r="D14" s="12">
        <f>+C14/C20</f>
        <v>0</v>
      </c>
    </row>
    <row r="15" spans="2:4" ht="16.5" customHeight="1" x14ac:dyDescent="0.2">
      <c r="B15" s="15" t="s">
        <v>36</v>
      </c>
      <c r="C15" s="68">
        <v>0</v>
      </c>
      <c r="D15" s="12">
        <f>+C15/C20</f>
        <v>0</v>
      </c>
    </row>
    <row r="16" spans="2:4" ht="16.5" customHeight="1" x14ac:dyDescent="0.2">
      <c r="B16" s="15" t="s">
        <v>20</v>
      </c>
      <c r="C16" s="68">
        <v>0</v>
      </c>
      <c r="D16" s="12">
        <f>+C16/C20</f>
        <v>0</v>
      </c>
    </row>
    <row r="17" spans="2:4" ht="16.5" customHeight="1" x14ac:dyDescent="0.2">
      <c r="B17" s="15" t="s">
        <v>20</v>
      </c>
      <c r="C17" s="68">
        <v>0</v>
      </c>
      <c r="D17" s="12">
        <f>+C17/C20</f>
        <v>0</v>
      </c>
    </row>
    <row r="18" spans="2:4" ht="16.5" customHeight="1" x14ac:dyDescent="0.2">
      <c r="B18" s="15" t="s">
        <v>20</v>
      </c>
      <c r="C18" s="68">
        <v>0</v>
      </c>
      <c r="D18" s="12">
        <f>+C18/C20</f>
        <v>0</v>
      </c>
    </row>
    <row r="19" spans="2:4" ht="16.5" customHeight="1" x14ac:dyDescent="0.2">
      <c r="B19" s="15" t="s">
        <v>20</v>
      </c>
      <c r="C19" s="68">
        <v>0</v>
      </c>
      <c r="D19" s="12">
        <f>+C19/C20</f>
        <v>0</v>
      </c>
    </row>
    <row r="20" spans="2:4" ht="16.5" thickBot="1" x14ac:dyDescent="0.25">
      <c r="B20" s="40" t="s">
        <v>1</v>
      </c>
      <c r="C20" s="41">
        <f>SUM(C3:C19)</f>
        <v>1</v>
      </c>
      <c r="D20" s="42">
        <f>SUM(D3:D19)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613-E2D9-4F37-B6B9-059E071E0779}">
  <dimension ref="B1:E15"/>
  <sheetViews>
    <sheetView workbookViewId="0">
      <selection activeCell="C2" sqref="C2:C14"/>
    </sheetView>
  </sheetViews>
  <sheetFormatPr baseColWidth="10" defaultRowHeight="15" x14ac:dyDescent="0.2"/>
  <cols>
    <col min="1" max="1" width="35.875" style="7" customWidth="1"/>
    <col min="2" max="2" width="35.375" style="7" bestFit="1" customWidth="1"/>
    <col min="3" max="3" width="15.875" style="7" customWidth="1"/>
    <col min="4" max="4" width="16.25" style="7" customWidth="1"/>
    <col min="5" max="5" width="15.625" style="7" bestFit="1" customWidth="1"/>
    <col min="6" max="6" width="45.375" style="7" customWidth="1"/>
    <col min="7" max="16384" width="11" style="7"/>
  </cols>
  <sheetData>
    <row r="1" spans="2:5" ht="45.75" customHeight="1" thickBot="1" x14ac:dyDescent="0.25">
      <c r="C1" s="8"/>
    </row>
    <row r="2" spans="2:5" ht="31.5" x14ac:dyDescent="0.2">
      <c r="B2" s="31" t="s">
        <v>32</v>
      </c>
      <c r="C2" s="63" t="s">
        <v>33</v>
      </c>
      <c r="D2" s="32" t="s">
        <v>4</v>
      </c>
      <c r="E2" s="33" t="s">
        <v>34</v>
      </c>
    </row>
    <row r="3" spans="2:5" ht="15.75" x14ac:dyDescent="0.25">
      <c r="B3" s="16" t="s">
        <v>26</v>
      </c>
      <c r="C3" s="64">
        <v>1</v>
      </c>
      <c r="D3" s="17">
        <f>+C3/C15</f>
        <v>1</v>
      </c>
      <c r="E3" s="18">
        <f>+C3/12</f>
        <v>8.3333333333333329E-2</v>
      </c>
    </row>
    <row r="4" spans="2:5" ht="15.75" x14ac:dyDescent="0.25">
      <c r="B4" s="19" t="s">
        <v>27</v>
      </c>
      <c r="C4" s="64">
        <v>0</v>
      </c>
      <c r="D4" s="17">
        <f>+C4/C15</f>
        <v>0</v>
      </c>
      <c r="E4" s="18">
        <f t="shared" ref="E4:E14" si="0">+C4/12</f>
        <v>0</v>
      </c>
    </row>
    <row r="5" spans="2:5" ht="15.75" x14ac:dyDescent="0.25">
      <c r="B5" s="20" t="s">
        <v>37</v>
      </c>
      <c r="C5" s="64">
        <v>0</v>
      </c>
      <c r="D5" s="17">
        <f>+C5/C15</f>
        <v>0</v>
      </c>
      <c r="E5" s="18">
        <f t="shared" si="0"/>
        <v>0</v>
      </c>
    </row>
    <row r="6" spans="2:5" ht="15.75" x14ac:dyDescent="0.25">
      <c r="B6" s="19" t="s">
        <v>28</v>
      </c>
      <c r="C6" s="64">
        <v>0</v>
      </c>
      <c r="D6" s="17">
        <f>+C6/C15</f>
        <v>0</v>
      </c>
      <c r="E6" s="18">
        <f t="shared" si="0"/>
        <v>0</v>
      </c>
    </row>
    <row r="7" spans="2:5" ht="15.75" x14ac:dyDescent="0.25">
      <c r="B7" s="19" t="s">
        <v>29</v>
      </c>
      <c r="C7" s="64">
        <v>0</v>
      </c>
      <c r="D7" s="17">
        <f>+C7/C15</f>
        <v>0</v>
      </c>
      <c r="E7" s="18">
        <f t="shared" si="0"/>
        <v>0</v>
      </c>
    </row>
    <row r="8" spans="2:5" ht="15.75" x14ac:dyDescent="0.25">
      <c r="B8" s="19" t="s">
        <v>30</v>
      </c>
      <c r="C8" s="64">
        <v>0</v>
      </c>
      <c r="D8" s="17">
        <f>+C8/C15</f>
        <v>0</v>
      </c>
      <c r="E8" s="18">
        <f t="shared" si="0"/>
        <v>0</v>
      </c>
    </row>
    <row r="9" spans="2:5" ht="15.75" x14ac:dyDescent="0.25">
      <c r="B9" s="19" t="s">
        <v>31</v>
      </c>
      <c r="C9" s="64">
        <v>0</v>
      </c>
      <c r="D9" s="17">
        <f>+C9/C15</f>
        <v>0</v>
      </c>
      <c r="E9" s="18">
        <f t="shared" si="0"/>
        <v>0</v>
      </c>
    </row>
    <row r="10" spans="2:5" ht="15.75" x14ac:dyDescent="0.25">
      <c r="B10" s="21" t="s">
        <v>20</v>
      </c>
      <c r="C10" s="65">
        <v>0</v>
      </c>
      <c r="D10" s="17">
        <f>+C10/C15</f>
        <v>0</v>
      </c>
      <c r="E10" s="18">
        <f t="shared" si="0"/>
        <v>0</v>
      </c>
    </row>
    <row r="11" spans="2:5" ht="15.75" x14ac:dyDescent="0.25">
      <c r="B11" s="21" t="s">
        <v>20</v>
      </c>
      <c r="C11" s="65">
        <v>0</v>
      </c>
      <c r="D11" s="17">
        <f>+C11/C15</f>
        <v>0</v>
      </c>
      <c r="E11" s="18">
        <f t="shared" si="0"/>
        <v>0</v>
      </c>
    </row>
    <row r="12" spans="2:5" ht="15.75" x14ac:dyDescent="0.25">
      <c r="B12" s="21" t="s">
        <v>20</v>
      </c>
      <c r="C12" s="65">
        <v>0</v>
      </c>
      <c r="D12" s="17">
        <f>+C12/C15</f>
        <v>0</v>
      </c>
      <c r="E12" s="18">
        <f t="shared" si="0"/>
        <v>0</v>
      </c>
    </row>
    <row r="13" spans="2:5" ht="15.75" x14ac:dyDescent="0.25">
      <c r="B13" s="21" t="s">
        <v>20</v>
      </c>
      <c r="C13" s="65">
        <v>0</v>
      </c>
      <c r="D13" s="17">
        <f>+C13/C15</f>
        <v>0</v>
      </c>
      <c r="E13" s="18">
        <f t="shared" si="0"/>
        <v>0</v>
      </c>
    </row>
    <row r="14" spans="2:5" ht="15.75" x14ac:dyDescent="0.25">
      <c r="B14" s="21" t="s">
        <v>20</v>
      </c>
      <c r="C14" s="65">
        <v>0</v>
      </c>
      <c r="D14" s="17">
        <f>+C14/C15</f>
        <v>0</v>
      </c>
      <c r="E14" s="18">
        <f t="shared" si="0"/>
        <v>0</v>
      </c>
    </row>
    <row r="15" spans="2:5" ht="16.5" thickBot="1" x14ac:dyDescent="0.3">
      <c r="B15" s="43" t="s">
        <v>1</v>
      </c>
      <c r="C15" s="44">
        <f>SUM(C3:C14)</f>
        <v>1</v>
      </c>
      <c r="D15" s="45">
        <f>SUM(D3:D14)</f>
        <v>1</v>
      </c>
      <c r="E15" s="46">
        <f>SUM(E3:E14)</f>
        <v>8.3333333333333329E-2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BA48E-0CA9-482E-AA49-1B72C9179CBC}">
  <dimension ref="B1:F21"/>
  <sheetViews>
    <sheetView workbookViewId="0">
      <selection activeCell="C2" sqref="C2:D20"/>
    </sheetView>
  </sheetViews>
  <sheetFormatPr baseColWidth="10" defaultRowHeight="15" x14ac:dyDescent="0.2"/>
  <cols>
    <col min="1" max="1" width="33" style="7" customWidth="1"/>
    <col min="2" max="2" width="36.625" style="7" bestFit="1" customWidth="1"/>
    <col min="3" max="3" width="16.875" style="7" customWidth="1"/>
    <col min="4" max="4" width="15.75" style="7" customWidth="1"/>
    <col min="5" max="5" width="12.5" style="7" customWidth="1"/>
    <col min="6" max="6" width="10.875" style="7" customWidth="1"/>
    <col min="7" max="7" width="38.75" style="7" customWidth="1"/>
    <col min="8" max="16384" width="11" style="7"/>
  </cols>
  <sheetData>
    <row r="1" spans="2:6" ht="15.75" thickBot="1" x14ac:dyDescent="0.25"/>
    <row r="2" spans="2:6" ht="15.75" x14ac:dyDescent="0.25">
      <c r="B2" s="34" t="s">
        <v>21</v>
      </c>
      <c r="C2" s="60" t="s">
        <v>22</v>
      </c>
      <c r="D2" s="61" t="s">
        <v>23</v>
      </c>
      <c r="E2" s="35" t="s">
        <v>4</v>
      </c>
      <c r="F2" s="36" t="s">
        <v>24</v>
      </c>
    </row>
    <row r="3" spans="2:6" ht="15.75" x14ac:dyDescent="0.25">
      <c r="B3" s="22" t="s">
        <v>25</v>
      </c>
      <c r="C3" s="62">
        <v>1</v>
      </c>
      <c r="D3" s="62">
        <v>0</v>
      </c>
      <c r="E3" s="23">
        <f>+C3/C21</f>
        <v>1</v>
      </c>
      <c r="F3" s="24">
        <v>0</v>
      </c>
    </row>
    <row r="4" spans="2:6" ht="15.75" x14ac:dyDescent="0.25">
      <c r="B4" s="22" t="s">
        <v>25</v>
      </c>
      <c r="C4" s="62">
        <v>0</v>
      </c>
      <c r="D4" s="62">
        <v>0</v>
      </c>
      <c r="E4" s="23">
        <f>+C4/C21</f>
        <v>0</v>
      </c>
      <c r="F4" s="24">
        <v>0</v>
      </c>
    </row>
    <row r="5" spans="2:6" ht="15.75" x14ac:dyDescent="0.25">
      <c r="B5" s="22" t="s">
        <v>25</v>
      </c>
      <c r="C5" s="62">
        <v>0</v>
      </c>
      <c r="D5" s="62">
        <v>0</v>
      </c>
      <c r="E5" s="23">
        <f>+C5/C21</f>
        <v>0</v>
      </c>
      <c r="F5" s="24">
        <v>0</v>
      </c>
    </row>
    <row r="6" spans="2:6" ht="15.75" x14ac:dyDescent="0.25">
      <c r="B6" s="22" t="s">
        <v>25</v>
      </c>
      <c r="C6" s="62">
        <v>0</v>
      </c>
      <c r="D6" s="62">
        <v>0</v>
      </c>
      <c r="E6" s="23">
        <f>+C6/C21</f>
        <v>0</v>
      </c>
      <c r="F6" s="24">
        <v>0</v>
      </c>
    </row>
    <row r="7" spans="2:6" ht="15.75" x14ac:dyDescent="0.25">
      <c r="B7" s="22" t="s">
        <v>25</v>
      </c>
      <c r="C7" s="62">
        <v>0</v>
      </c>
      <c r="D7" s="62">
        <v>0</v>
      </c>
      <c r="E7" s="23">
        <f>+C7/C21</f>
        <v>0</v>
      </c>
      <c r="F7" s="24">
        <v>0</v>
      </c>
    </row>
    <row r="8" spans="2:6" ht="15.75" x14ac:dyDescent="0.25">
      <c r="B8" s="22" t="s">
        <v>25</v>
      </c>
      <c r="C8" s="62">
        <v>0</v>
      </c>
      <c r="D8" s="62">
        <v>0</v>
      </c>
      <c r="E8" s="23">
        <f>+C8/C21</f>
        <v>0</v>
      </c>
      <c r="F8" s="24">
        <v>0</v>
      </c>
    </row>
    <row r="9" spans="2:6" ht="15.75" x14ac:dyDescent="0.25">
      <c r="B9" s="22" t="s">
        <v>25</v>
      </c>
      <c r="C9" s="62">
        <v>0</v>
      </c>
      <c r="D9" s="62">
        <v>0</v>
      </c>
      <c r="E9" s="23">
        <f>+C9/C21</f>
        <v>0</v>
      </c>
      <c r="F9" s="24">
        <v>0</v>
      </c>
    </row>
    <row r="10" spans="2:6" ht="15.75" x14ac:dyDescent="0.25">
      <c r="B10" s="22" t="s">
        <v>25</v>
      </c>
      <c r="C10" s="62">
        <v>0</v>
      </c>
      <c r="D10" s="62">
        <v>0</v>
      </c>
      <c r="E10" s="23">
        <f>+C10/C21</f>
        <v>0</v>
      </c>
      <c r="F10" s="24">
        <v>0</v>
      </c>
    </row>
    <row r="11" spans="2:6" ht="15.75" x14ac:dyDescent="0.25">
      <c r="B11" s="22" t="s">
        <v>25</v>
      </c>
      <c r="C11" s="62">
        <v>0</v>
      </c>
      <c r="D11" s="62">
        <v>0</v>
      </c>
      <c r="E11" s="23">
        <f>+C11/C21</f>
        <v>0</v>
      </c>
      <c r="F11" s="24">
        <v>0</v>
      </c>
    </row>
    <row r="12" spans="2:6" ht="15.75" x14ac:dyDescent="0.25">
      <c r="B12" s="22" t="s">
        <v>25</v>
      </c>
      <c r="C12" s="62">
        <v>0</v>
      </c>
      <c r="D12" s="62">
        <v>0</v>
      </c>
      <c r="E12" s="23">
        <f>+C12/C21</f>
        <v>0</v>
      </c>
      <c r="F12" s="24">
        <v>0</v>
      </c>
    </row>
    <row r="13" spans="2:6" ht="15.75" x14ac:dyDescent="0.25">
      <c r="B13" s="22" t="s">
        <v>25</v>
      </c>
      <c r="C13" s="62">
        <v>0</v>
      </c>
      <c r="D13" s="62">
        <v>0</v>
      </c>
      <c r="E13" s="23">
        <f>+C13/C21</f>
        <v>0</v>
      </c>
      <c r="F13" s="24">
        <v>0</v>
      </c>
    </row>
    <row r="14" spans="2:6" ht="15.75" x14ac:dyDescent="0.25">
      <c r="B14" s="22" t="s">
        <v>25</v>
      </c>
      <c r="C14" s="62">
        <v>0</v>
      </c>
      <c r="D14" s="62">
        <v>0</v>
      </c>
      <c r="E14" s="23">
        <f>+C14/C21</f>
        <v>0</v>
      </c>
      <c r="F14" s="24">
        <v>0</v>
      </c>
    </row>
    <row r="15" spans="2:6" ht="15.75" x14ac:dyDescent="0.25">
      <c r="B15" s="22" t="s">
        <v>25</v>
      </c>
      <c r="C15" s="62">
        <v>0</v>
      </c>
      <c r="D15" s="62">
        <v>0</v>
      </c>
      <c r="E15" s="23">
        <f>+C15/C21</f>
        <v>0</v>
      </c>
      <c r="F15" s="24">
        <v>0</v>
      </c>
    </row>
    <row r="16" spans="2:6" ht="15.75" x14ac:dyDescent="0.25">
      <c r="B16" s="22" t="s">
        <v>25</v>
      </c>
      <c r="C16" s="62">
        <v>0</v>
      </c>
      <c r="D16" s="62">
        <v>0</v>
      </c>
      <c r="E16" s="23">
        <f>+C16/C21</f>
        <v>0</v>
      </c>
      <c r="F16" s="24">
        <v>0</v>
      </c>
    </row>
    <row r="17" spans="2:6" ht="15.75" x14ac:dyDescent="0.25">
      <c r="B17" s="22" t="s">
        <v>25</v>
      </c>
      <c r="C17" s="62">
        <v>0</v>
      </c>
      <c r="D17" s="62">
        <v>0</v>
      </c>
      <c r="E17" s="23">
        <f>+C17/C21</f>
        <v>0</v>
      </c>
      <c r="F17" s="24">
        <v>0</v>
      </c>
    </row>
    <row r="18" spans="2:6" ht="15.75" x14ac:dyDescent="0.25">
      <c r="B18" s="22" t="s">
        <v>25</v>
      </c>
      <c r="C18" s="62">
        <v>0</v>
      </c>
      <c r="D18" s="62">
        <v>0</v>
      </c>
      <c r="E18" s="23">
        <f>+C18/C21</f>
        <v>0</v>
      </c>
      <c r="F18" s="24">
        <v>0</v>
      </c>
    </row>
    <row r="19" spans="2:6" ht="15.75" x14ac:dyDescent="0.25">
      <c r="B19" s="22" t="s">
        <v>25</v>
      </c>
      <c r="C19" s="62">
        <v>0</v>
      </c>
      <c r="D19" s="62">
        <v>0</v>
      </c>
      <c r="E19" s="23">
        <f>+C19/C21</f>
        <v>0</v>
      </c>
      <c r="F19" s="24">
        <v>0</v>
      </c>
    </row>
    <row r="20" spans="2:6" ht="15.75" x14ac:dyDescent="0.25">
      <c r="B20" s="22" t="s">
        <v>25</v>
      </c>
      <c r="C20" s="62">
        <v>0</v>
      </c>
      <c r="D20" s="62">
        <v>0</v>
      </c>
      <c r="E20" s="23">
        <f>+C20/C21</f>
        <v>0</v>
      </c>
      <c r="F20" s="24">
        <v>0</v>
      </c>
    </row>
    <row r="21" spans="2:6" ht="16.5" thickBot="1" x14ac:dyDescent="0.3">
      <c r="B21" s="47" t="s">
        <v>1</v>
      </c>
      <c r="C21" s="48">
        <f>SUM(C3:C20)</f>
        <v>1</v>
      </c>
      <c r="D21" s="48">
        <f>SUM(D3:D20)</f>
        <v>0</v>
      </c>
      <c r="E21" s="49">
        <f>SUM(E3:E20)</f>
        <v>1</v>
      </c>
      <c r="F21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0C409-A1D4-4FE6-8AFC-30A648F5D3B6}">
  <dimension ref="B1:C13"/>
  <sheetViews>
    <sheetView tabSelected="1" workbookViewId="0">
      <selection activeCell="B9" sqref="B9"/>
    </sheetView>
  </sheetViews>
  <sheetFormatPr baseColWidth="10" defaultRowHeight="15" x14ac:dyDescent="0.25"/>
  <cols>
    <col min="1" max="1" width="47.375" style="9" customWidth="1"/>
    <col min="2" max="2" width="41" style="9" customWidth="1"/>
    <col min="3" max="3" width="12.375" style="9" bestFit="1" customWidth="1"/>
    <col min="4" max="4" width="71.875" style="9" customWidth="1"/>
    <col min="5" max="16384" width="11" style="9"/>
  </cols>
  <sheetData>
    <row r="1" spans="2:3" ht="67.5" customHeight="1" thickBot="1" x14ac:dyDescent="0.3"/>
    <row r="2" spans="2:3" x14ac:dyDescent="0.25">
      <c r="B2" s="25" t="s">
        <v>45</v>
      </c>
      <c r="C2" s="26">
        <f>+INGRESOS!G9</f>
        <v>1</v>
      </c>
    </row>
    <row r="3" spans="2:3" x14ac:dyDescent="0.25">
      <c r="B3" s="27" t="s">
        <v>48</v>
      </c>
      <c r="C3" s="28">
        <f>+ACREEDORES!C21</f>
        <v>1</v>
      </c>
    </row>
    <row r="4" spans="2:3" ht="15.75" thickBot="1" x14ac:dyDescent="0.3">
      <c r="B4" s="55" t="s">
        <v>38</v>
      </c>
      <c r="C4" s="54">
        <f>+C2-C3</f>
        <v>0</v>
      </c>
    </row>
    <row r="5" spans="2:3" ht="15.75" thickBot="1" x14ac:dyDescent="0.3">
      <c r="C5" s="10"/>
    </row>
    <row r="6" spans="2:3" ht="15.75" thickBot="1" x14ac:dyDescent="0.3">
      <c r="B6" s="5" t="s">
        <v>43</v>
      </c>
      <c r="C6" s="6">
        <f>+INGRESOS!C9</f>
        <v>1</v>
      </c>
    </row>
    <row r="7" spans="2:3" ht="15.75" thickBot="1" x14ac:dyDescent="0.3">
      <c r="C7" s="10"/>
    </row>
    <row r="8" spans="2:3" x14ac:dyDescent="0.25">
      <c r="B8" s="25" t="s">
        <v>44</v>
      </c>
      <c r="C8" s="26">
        <f>+'GASTOS MANUTENCION'!C20</f>
        <v>1</v>
      </c>
    </row>
    <row r="9" spans="2:3" x14ac:dyDescent="0.25">
      <c r="B9" s="27" t="s">
        <v>47</v>
      </c>
      <c r="C9" s="28">
        <f>+'PROVICIONES (opcional)'!E15</f>
        <v>8.3333333333333329E-2</v>
      </c>
    </row>
    <row r="10" spans="2:3" x14ac:dyDescent="0.25">
      <c r="B10" s="27" t="s">
        <v>49</v>
      </c>
      <c r="C10" s="28">
        <f>+ACREEDORES!D21</f>
        <v>0</v>
      </c>
    </row>
    <row r="11" spans="2:3" ht="15.75" thickBot="1" x14ac:dyDescent="0.3">
      <c r="B11" s="53" t="s">
        <v>1</v>
      </c>
      <c r="C11" s="54">
        <f>SUM(C8:C10)</f>
        <v>1.0833333333333333</v>
      </c>
    </row>
    <row r="12" spans="2:3" ht="15.75" thickBot="1" x14ac:dyDescent="0.3">
      <c r="C12" s="10"/>
    </row>
    <row r="13" spans="2:3" ht="15.75" thickBot="1" x14ac:dyDescent="0.3">
      <c r="B13" s="51" t="s">
        <v>50</v>
      </c>
      <c r="C13" s="52">
        <f>+C6-C11</f>
        <v>-8.3333333333333259E-2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INGRESOS</vt:lpstr>
      <vt:lpstr>GASTOS MANUTENCION</vt:lpstr>
      <vt:lpstr>PROVICIONES (opcional)</vt:lpstr>
      <vt:lpstr>ACREEDORES</vt:lpstr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Acertar Juridico.</cp:lastModifiedBy>
  <dcterms:created xsi:type="dcterms:W3CDTF">2006-09-16T00:00:00Z</dcterms:created>
  <dcterms:modified xsi:type="dcterms:W3CDTF">2024-02-20T22:11:31Z</dcterms:modified>
</cp:coreProperties>
</file>